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2.KAT 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N17" i="1"/>
  <c r="N18" i="1" s="1"/>
  <c r="K17" i="1"/>
  <c r="K18" i="1" s="1"/>
  <c r="J17" i="1"/>
  <c r="J18" i="1" s="1"/>
  <c r="I17" i="1"/>
  <c r="I18" i="1" s="1"/>
  <c r="H17" i="1"/>
  <c r="H18" i="1" s="1"/>
  <c r="G17" i="1"/>
  <c r="G18" i="1" s="1"/>
  <c r="F17" i="1"/>
  <c r="F18" i="1" s="1"/>
  <c r="E17" i="1"/>
  <c r="D17" i="1"/>
  <c r="D18" i="1" s="1"/>
  <c r="C17" i="1"/>
  <c r="C18" i="1" s="1"/>
  <c r="S16" i="1"/>
  <c r="R16" i="1"/>
  <c r="Q16" i="1"/>
  <c r="P16" i="1"/>
  <c r="O16" i="1"/>
  <c r="N16" i="1"/>
  <c r="M16" i="1"/>
  <c r="L16" i="1"/>
  <c r="S15" i="1"/>
  <c r="R15" i="1"/>
  <c r="Q15" i="1"/>
  <c r="P15" i="1"/>
  <c r="O15" i="1"/>
  <c r="N15" i="1"/>
  <c r="M15" i="1"/>
  <c r="L15" i="1"/>
  <c r="S14" i="1"/>
  <c r="R14" i="1"/>
  <c r="Q14" i="1"/>
  <c r="P14" i="1"/>
  <c r="O14" i="1"/>
  <c r="N14" i="1"/>
  <c r="M14" i="1"/>
  <c r="L14" i="1"/>
  <c r="S13" i="1"/>
  <c r="R13" i="1"/>
  <c r="Q13" i="1"/>
  <c r="P13" i="1"/>
  <c r="O13" i="1"/>
  <c r="N13" i="1"/>
  <c r="M13" i="1"/>
  <c r="L13" i="1"/>
  <c r="S12" i="1"/>
  <c r="R12" i="1"/>
  <c r="Q12" i="1"/>
  <c r="P12" i="1"/>
  <c r="O12" i="1"/>
  <c r="N12" i="1"/>
  <c r="M12" i="1"/>
  <c r="L12" i="1"/>
  <c r="S11" i="1"/>
  <c r="R11" i="1"/>
  <c r="Q11" i="1"/>
  <c r="P11" i="1"/>
  <c r="O11" i="1"/>
  <c r="N11" i="1"/>
  <c r="M11" i="1"/>
  <c r="L11" i="1"/>
  <c r="S10" i="1"/>
  <c r="R10" i="1"/>
  <c r="Q10" i="1"/>
  <c r="P10" i="1"/>
  <c r="O10" i="1"/>
  <c r="N10" i="1"/>
  <c r="M10" i="1"/>
  <c r="L10" i="1"/>
  <c r="S9" i="1"/>
  <c r="R9" i="1"/>
  <c r="Q9" i="1"/>
  <c r="P9" i="1"/>
  <c r="O9" i="1"/>
  <c r="N9" i="1"/>
  <c r="M9" i="1"/>
  <c r="L9" i="1"/>
  <c r="S8" i="1"/>
  <c r="S17" i="1" s="1"/>
  <c r="S18" i="1" s="1"/>
  <c r="R8" i="1"/>
  <c r="R17" i="1" s="1"/>
  <c r="R18" i="1" s="1"/>
  <c r="P8" i="1"/>
  <c r="P17" i="1" s="1"/>
  <c r="P18" i="1" s="1"/>
  <c r="O8" i="1"/>
  <c r="O17" i="1" s="1"/>
  <c r="O18" i="1" s="1"/>
  <c r="N8" i="1"/>
  <c r="M8" i="1"/>
  <c r="M17" i="1" s="1"/>
  <c r="M18" i="1" s="1"/>
  <c r="L8" i="1"/>
  <c r="L17" i="1" s="1"/>
  <c r="L18" i="1" s="1"/>
  <c r="Q8" i="1" l="1"/>
  <c r="Q17" i="1" s="1"/>
  <c r="Q18" i="1" s="1"/>
  <c r="K19" i="1" s="1"/>
</calcChain>
</file>

<file path=xl/sharedStrings.xml><?xml version="1.0" encoding="utf-8"?>
<sst xmlns="http://schemas.openxmlformats.org/spreadsheetml/2006/main" count="25" uniqueCount="25">
  <si>
    <t>TAVA ATAŞMAN İCMALİ</t>
  </si>
  <si>
    <t>İNŞAATTA KULLANILAN TAVA METRAŞLARI VE YERLERİ</t>
  </si>
  <si>
    <t>TAVA 100</t>
  </si>
  <si>
    <t>TAVA 200</t>
  </si>
  <si>
    <t>TAVA 300</t>
  </si>
  <si>
    <t>TAVA 400</t>
  </si>
  <si>
    <t>TAVA 500</t>
  </si>
  <si>
    <t>MERDİVEN TAVA  100</t>
  </si>
  <si>
    <t>MERDİVEN TAVA  200</t>
  </si>
  <si>
    <t>MERDİVEN TAVA  300</t>
  </si>
  <si>
    <t>MERDİVEN TAVA  500</t>
  </si>
  <si>
    <t>EK MALZEMESİ</t>
  </si>
  <si>
    <t>100 KONSOL</t>
  </si>
  <si>
    <t>300 KONSOL</t>
  </si>
  <si>
    <t>400 KONSOL</t>
  </si>
  <si>
    <t>500 KONSOL</t>
  </si>
  <si>
    <t>TAVAN ASKI KONSOLU</t>
  </si>
  <si>
    <t>SPU ASKI KONSOLU</t>
  </si>
  <si>
    <t>TAŞIYICI KOLLAR</t>
  </si>
  <si>
    <t>1 mt. / kgr.</t>
  </si>
  <si>
    <t>TOPLAM ( MT.)</t>
  </si>
  <si>
    <t>TOPLAM ( KGR. )</t>
  </si>
  <si>
    <t>782 - 101</t>
  </si>
  <si>
    <t>1,5 mm Galvaniz Kablo Kanalı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</si>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</sst>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0"/>
      <name val="Arial Tur"/>
      <charset val="162"/>
    </font>
    <font>
      <sz val="10"/>
      <name val="Arial Tur"/>
      <charset val="162"/>
    </font>
    <font>
      <sz val="14"/>
      <name val="Times New Roman Tur"/>
      <family val="1"/>
      <charset val="162"/>
    </font>
    <font>
      <sz val="10"/>
      <name val="Arial Tur"/>
      <family val="2"/>
      <charset val="162"/>
    </font>
    <font>
      <sz val="10"/>
      <name val="Times New Roman Tur"/>
      <family val="1"/>
      <charset val="162"/>
    </font>
    <font>
      <b/>
      <sz val="10"/>
      <name val="Times New Roman Tur"/>
      <family val="1"/>
      <charset val="162"/>
    </font>
    <font>
      <b/>
      <sz val="16"/>
      <name val="Times New Roman Tur"/>
      <family val="1"/>
      <charset val="162"/>
    </font>
    <font>
      <b/>
      <sz val="14"/>
      <name val="Times New Roman Tur"/>
      <family val="1"/>
      <charset val="162"/>
    </font>
    <font>
      <sz val="9"/>
      <name val="Arial Tur"/>
      <family val="2"/>
      <charset val="162"/>
    </font>
    <font>
      <sz val="8"/>
      <name val="Arial Tur"/>
      <family val="2"/>
      <charset val="162"/>
    </font>
    <font>
      <sz val="14"/>
      <name val="Arial Tur"/>
      <family val="2"/>
      <charset val="162"/>
    </font>
    <font>
      <b/>
      <sz val="16"/>
      <name val="Arial Tur"/>
      <family val="2"/>
      <charset val="162"/>
    </font>
    <font>
      <b/>
      <sz val="10"/>
      <name val="Arial Tur"/>
      <family val="2"/>
      <charset val="162"/>
    </font>
    <font>
      <b/>
      <i/>
      <sz val="10"/>
      <name val="Arial Tur"/>
      <family val="2"/>
      <charset val="162"/>
    </font>
    <font>
      <b/>
      <sz val="18"/>
      <name val="Times New Roman Tur"/>
      <family val="1"/>
      <charset val="162"/>
    </font>
    <font>
      <b/>
      <sz val="18"/>
      <name val="Arial Tur"/>
      <family val="2"/>
      <charset val="16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8" fillId="0" borderId="3" xfId="1" applyFont="1" applyBorder="1" applyAlignment="1">
      <alignment horizontal="center" vertical="center" textRotation="90" wrapText="1"/>
    </xf>
    <xf numFmtId="0" fontId="8" fillId="0" borderId="4" xfId="1" applyFont="1" applyBorder="1" applyAlignment="1">
      <alignment horizontal="center" vertical="center" textRotation="90" wrapText="1"/>
    </xf>
    <xf numFmtId="0" fontId="8" fillId="0" borderId="5" xfId="1" applyFont="1" applyBorder="1" applyAlignment="1">
      <alignment horizontal="center" vertical="center" textRotation="90" wrapText="1"/>
    </xf>
    <xf numFmtId="0" fontId="8" fillId="0" borderId="6" xfId="1" applyFont="1" applyBorder="1" applyAlignment="1">
      <alignment horizontal="center" vertical="center" textRotation="90" wrapText="1"/>
    </xf>
    <xf numFmtId="0" fontId="8" fillId="0" borderId="7" xfId="1" applyFont="1" applyBorder="1" applyAlignment="1">
      <alignment horizontal="center" vertical="center" textRotation="90" wrapText="1"/>
    </xf>
    <xf numFmtId="0" fontId="9" fillId="0" borderId="8" xfId="1" applyFont="1" applyBorder="1" applyAlignment="1">
      <alignment horizontal="center" vertical="center" textRotation="90" wrapText="1"/>
    </xf>
    <xf numFmtId="0" fontId="3" fillId="0" borderId="0" xfId="1" applyFont="1" applyBorder="1" applyAlignment="1">
      <alignment horizontal="center" vertical="center" textRotation="90" wrapText="1"/>
    </xf>
    <xf numFmtId="164" fontId="3" fillId="0" borderId="11" xfId="1" applyNumberFormat="1" applyFont="1" applyBorder="1" applyAlignment="1">
      <alignment horizontal="center" vertical="center"/>
    </xf>
    <xf numFmtId="164" fontId="3" fillId="0" borderId="12" xfId="1" applyNumberFormat="1" applyFont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/>
    </xf>
    <xf numFmtId="164" fontId="3" fillId="0" borderId="14" xfId="1" applyNumberFormat="1" applyFont="1" applyBorder="1" applyAlignment="1">
      <alignment horizontal="center" vertical="center"/>
    </xf>
    <xf numFmtId="164" fontId="3" fillId="0" borderId="15" xfId="1" applyNumberFormat="1" applyFont="1" applyFill="1" applyBorder="1" applyAlignment="1">
      <alignment horizontal="center" vertical="center"/>
    </xf>
    <xf numFmtId="164" fontId="3" fillId="0" borderId="15" xfId="1" applyNumberFormat="1" applyFont="1" applyBorder="1" applyAlignment="1">
      <alignment horizontal="center" vertical="center"/>
    </xf>
    <xf numFmtId="164" fontId="3" fillId="0" borderId="16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4" fontId="3" fillId="0" borderId="19" xfId="1" applyNumberFormat="1" applyFont="1" applyBorder="1" applyAlignment="1">
      <alignment horizontal="center" vertical="center"/>
    </xf>
    <xf numFmtId="3" fontId="3" fillId="0" borderId="19" xfId="1" applyNumberFormat="1" applyFont="1" applyBorder="1" applyAlignment="1">
      <alignment horizontal="center" vertical="center"/>
    </xf>
    <xf numFmtId="3" fontId="12" fillId="0" borderId="19" xfId="1" applyNumberFormat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4" fontId="13" fillId="0" borderId="19" xfId="1" applyNumberFormat="1" applyFont="1" applyBorder="1" applyAlignment="1">
      <alignment horizontal="center" vertical="center"/>
    </xf>
    <xf numFmtId="4" fontId="13" fillId="0" borderId="23" xfId="1" applyNumberFormat="1" applyFont="1" applyBorder="1" applyAlignment="1">
      <alignment horizontal="center" vertical="center"/>
    </xf>
    <xf numFmtId="4" fontId="13" fillId="0" borderId="0" xfId="1" applyNumberFormat="1" applyFont="1" applyBorder="1" applyAlignment="1">
      <alignment horizontal="center" vertical="center"/>
    </xf>
    <xf numFmtId="0" fontId="4" fillId="0" borderId="24" xfId="1" applyFont="1" applyBorder="1" applyAlignment="1">
      <alignment vertical="center"/>
    </xf>
    <xf numFmtId="0" fontId="6" fillId="0" borderId="25" xfId="1" applyFont="1" applyBorder="1" applyAlignment="1">
      <alignment horizontal="right" vertical="center"/>
    </xf>
    <xf numFmtId="0" fontId="6" fillId="0" borderId="26" xfId="1" applyFont="1" applyBorder="1" applyAlignment="1">
      <alignment vertical="center"/>
    </xf>
    <xf numFmtId="0" fontId="4" fillId="0" borderId="26" xfId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0" fillId="0" borderId="17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/>
    </xf>
    <xf numFmtId="164" fontId="3" fillId="0" borderId="10" xfId="1" applyNumberFormat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4" fontId="15" fillId="0" borderId="26" xfId="1" applyNumberFormat="1" applyFont="1" applyBorder="1" applyAlignment="1">
      <alignment horizontal="center" vertical="center"/>
    </xf>
    <xf numFmtId="4" fontId="15" fillId="0" borderId="27" xfId="1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">
    <cellStyle name="Normal" xfId="0" builtinId="0"/>
    <cellStyle name="Normal_Tava İcmali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257175</xdr:colOff>
      <xdr:row>21</xdr:row>
      <xdr:rowOff>142875</xdr:rowOff>
    </xdr:from>
    <xdr:ext cx="95250" cy="22860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296150" y="74295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114300</xdr:rowOff>
    </xdr:from>
    <xdr:ext cx="104775" cy="254000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381250" y="7181850"/>
          <a:ext cx="104775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20</xdr:row>
      <xdr:rowOff>114300</xdr:rowOff>
    </xdr:from>
    <xdr:ext cx="95250" cy="254000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19075" y="7181850"/>
          <a:ext cx="9525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257175</xdr:colOff>
      <xdr:row>21</xdr:row>
      <xdr:rowOff>142875</xdr:rowOff>
    </xdr:from>
    <xdr:ext cx="95250" cy="228600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7296150" y="74295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114300</xdr:rowOff>
    </xdr:from>
    <xdr:ext cx="104775" cy="254000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381250" y="7181850"/>
          <a:ext cx="104775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219075</xdr:colOff>
      <xdr:row>20</xdr:row>
      <xdr:rowOff>114300</xdr:rowOff>
    </xdr:from>
    <xdr:ext cx="95250" cy="254000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19075" y="7181850"/>
          <a:ext cx="9525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219075</xdr:colOff>
      <xdr:row>21</xdr:row>
      <xdr:rowOff>114300</xdr:rowOff>
    </xdr:from>
    <xdr:ext cx="95250" cy="25717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0896600" y="74009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219075</xdr:colOff>
      <xdr:row>20</xdr:row>
      <xdr:rowOff>114300</xdr:rowOff>
    </xdr:from>
    <xdr:ext cx="95250" cy="254000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0896600" y="7181850"/>
          <a:ext cx="9525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tabSelected="1" zoomScale="75" workbookViewId="0">
      <selection activeCell="E9" sqref="E9"/>
    </sheetView>
  </sheetViews>
  <sheetFormatPr defaultRowHeight="12.75" x14ac:dyDescent="0.2"/>
  <cols>
    <col min="1" max="1" width="35.7109375" style="3" customWidth="1"/>
    <col min="2" max="2" width="4.140625" style="2" customWidth="1"/>
    <col min="3" max="3" width="9" style="3" customWidth="1"/>
    <col min="4" max="4" width="9.7109375" style="3" bestFit="1" customWidth="1"/>
    <col min="5" max="5" width="10" style="3" customWidth="1"/>
    <col min="6" max="6" width="9.7109375" style="3" bestFit="1" customWidth="1"/>
    <col min="7" max="7" width="9.5703125" style="3" customWidth="1"/>
    <col min="8" max="11" width="8.85546875" style="3" customWidth="1"/>
    <col min="12" max="12" width="10.28515625" style="3" bestFit="1" customWidth="1"/>
    <col min="13" max="18" width="8.85546875" style="3" customWidth="1"/>
    <col min="19" max="19" width="9.7109375" style="3" bestFit="1" customWidth="1"/>
    <col min="20" max="26" width="9.7109375" style="3" customWidth="1"/>
    <col min="27" max="27" width="7.7109375" style="3" customWidth="1"/>
    <col min="28" max="16384" width="9.140625" style="3"/>
  </cols>
  <sheetData>
    <row r="1" spans="1:19" ht="18.75" x14ac:dyDescent="0.2">
      <c r="A1" s="1"/>
      <c r="K1" s="4"/>
    </row>
    <row r="2" spans="1:19" ht="18.75" x14ac:dyDescent="0.2">
      <c r="A2" s="1"/>
    </row>
    <row r="5" spans="1:19" ht="21" thickBot="1" x14ac:dyDescent="0.25">
      <c r="A5" s="36" t="s">
        <v>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1:19" s="11" customFormat="1" ht="123" customHeight="1" x14ac:dyDescent="0.2">
      <c r="A6" s="37" t="s">
        <v>1</v>
      </c>
      <c r="B6" s="38"/>
      <c r="C6" s="5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7" t="s">
        <v>10</v>
      </c>
      <c r="L6" s="8" t="s">
        <v>11</v>
      </c>
      <c r="M6" s="9" t="s">
        <v>12</v>
      </c>
      <c r="N6" s="9" t="s">
        <v>13</v>
      </c>
      <c r="O6" s="9" t="s">
        <v>14</v>
      </c>
      <c r="P6" s="9" t="s">
        <v>15</v>
      </c>
      <c r="Q6" s="9" t="s">
        <v>16</v>
      </c>
      <c r="R6" s="9" t="s">
        <v>17</v>
      </c>
      <c r="S6" s="10" t="s">
        <v>18</v>
      </c>
    </row>
    <row r="7" spans="1:19" s="19" customFormat="1" ht="12.75" customHeight="1" x14ac:dyDescent="0.2">
      <c r="A7" s="39" t="s">
        <v>19</v>
      </c>
      <c r="B7" s="40"/>
      <c r="C7" s="12">
        <v>1.7</v>
      </c>
      <c r="D7" s="13">
        <v>3.1</v>
      </c>
      <c r="E7" s="13">
        <v>4.67</v>
      </c>
      <c r="F7" s="13">
        <v>7.1449999999999996</v>
      </c>
      <c r="G7" s="13">
        <v>9.18</v>
      </c>
      <c r="H7" s="13">
        <v>1.2250000000000001</v>
      </c>
      <c r="I7" s="13">
        <v>2.4500000000000002</v>
      </c>
      <c r="J7" s="13">
        <v>2.7</v>
      </c>
      <c r="K7" s="14">
        <v>3.75</v>
      </c>
      <c r="L7" s="15">
        <v>0.27</v>
      </c>
      <c r="M7" s="16">
        <v>0.25</v>
      </c>
      <c r="N7" s="17">
        <v>0.75</v>
      </c>
      <c r="O7" s="17">
        <v>1.0149999999999999</v>
      </c>
      <c r="P7" s="17">
        <v>1.333</v>
      </c>
      <c r="Q7" s="17">
        <v>1.04</v>
      </c>
      <c r="R7" s="17">
        <v>1.7</v>
      </c>
      <c r="S7" s="18">
        <v>1.8</v>
      </c>
    </row>
    <row r="8" spans="1:19" s="19" customFormat="1" ht="18" x14ac:dyDescent="0.2">
      <c r="A8" s="34"/>
      <c r="B8" s="35"/>
      <c r="C8" s="20"/>
      <c r="D8" s="20"/>
      <c r="E8" s="20"/>
      <c r="F8" s="20"/>
      <c r="G8" s="20"/>
      <c r="H8" s="20"/>
      <c r="I8" s="20"/>
      <c r="J8" s="20"/>
      <c r="K8" s="20"/>
      <c r="L8" s="21">
        <f t="shared" ref="L8:L16" si="0">((C8+D8+E8+F8+G8+G8)/2.4)*2</f>
        <v>0</v>
      </c>
      <c r="M8" s="21">
        <f t="shared" ref="M8:M16" si="1">(C8)/1.5</f>
        <v>0</v>
      </c>
      <c r="N8" s="21">
        <f t="shared" ref="N8:N16" si="2">(E8)/1.5</f>
        <v>0</v>
      </c>
      <c r="O8" s="21">
        <f t="shared" ref="O8:P16" si="3">F8/1.5</f>
        <v>0</v>
      </c>
      <c r="P8" s="21">
        <f t="shared" si="3"/>
        <v>0</v>
      </c>
      <c r="Q8" s="21">
        <f t="shared" ref="Q8:Q16" si="4">R8/2</f>
        <v>0</v>
      </c>
      <c r="R8" s="21">
        <f t="shared" ref="R8:S16" si="5">(G8/1.5)+(C8/1.5)</f>
        <v>0</v>
      </c>
      <c r="S8" s="21">
        <f t="shared" si="5"/>
        <v>0</v>
      </c>
    </row>
    <row r="9" spans="1:19" s="19" customFormat="1" ht="18" x14ac:dyDescent="0.2">
      <c r="A9" s="34"/>
      <c r="B9" s="35"/>
      <c r="C9" s="20"/>
      <c r="D9" s="20"/>
      <c r="E9" s="20"/>
      <c r="F9" s="20"/>
      <c r="G9" s="20"/>
      <c r="H9" s="20"/>
      <c r="I9" s="20"/>
      <c r="J9" s="20"/>
      <c r="K9" s="20"/>
      <c r="L9" s="21">
        <f t="shared" si="0"/>
        <v>0</v>
      </c>
      <c r="M9" s="21">
        <f t="shared" si="1"/>
        <v>0</v>
      </c>
      <c r="N9" s="21">
        <f t="shared" si="2"/>
        <v>0</v>
      </c>
      <c r="O9" s="21">
        <f t="shared" si="3"/>
        <v>0</v>
      </c>
      <c r="P9" s="21">
        <f t="shared" si="3"/>
        <v>0</v>
      </c>
      <c r="Q9" s="21">
        <f t="shared" si="4"/>
        <v>0</v>
      </c>
      <c r="R9" s="21">
        <f t="shared" si="5"/>
        <v>0</v>
      </c>
      <c r="S9" s="21">
        <f t="shared" si="5"/>
        <v>0</v>
      </c>
    </row>
    <row r="10" spans="1:19" s="19" customFormat="1" ht="18" x14ac:dyDescent="0.2">
      <c r="A10" s="34"/>
      <c r="B10" s="35"/>
      <c r="C10" s="20"/>
      <c r="D10" s="20"/>
      <c r="E10" s="20"/>
      <c r="F10" s="20"/>
      <c r="G10" s="20"/>
      <c r="H10" s="20"/>
      <c r="I10" s="20"/>
      <c r="J10" s="20"/>
      <c r="K10" s="20"/>
      <c r="L10" s="21">
        <f t="shared" si="0"/>
        <v>0</v>
      </c>
      <c r="M10" s="21">
        <f t="shared" si="1"/>
        <v>0</v>
      </c>
      <c r="N10" s="21">
        <f t="shared" si="2"/>
        <v>0</v>
      </c>
      <c r="O10" s="21">
        <f t="shared" si="3"/>
        <v>0</v>
      </c>
      <c r="P10" s="21">
        <f t="shared" si="3"/>
        <v>0</v>
      </c>
      <c r="Q10" s="21">
        <f t="shared" si="4"/>
        <v>0</v>
      </c>
      <c r="R10" s="21">
        <f t="shared" si="5"/>
        <v>0</v>
      </c>
      <c r="S10" s="21">
        <f t="shared" si="5"/>
        <v>0</v>
      </c>
    </row>
    <row r="11" spans="1:19" s="19" customFormat="1" ht="18" x14ac:dyDescent="0.2">
      <c r="A11" s="34"/>
      <c r="B11" s="35"/>
      <c r="C11" s="20"/>
      <c r="D11" s="20"/>
      <c r="E11" s="20"/>
      <c r="F11" s="20"/>
      <c r="G11" s="20"/>
      <c r="H11" s="20"/>
      <c r="I11" s="20"/>
      <c r="J11" s="20"/>
      <c r="K11" s="20"/>
      <c r="L11" s="21">
        <f t="shared" si="0"/>
        <v>0</v>
      </c>
      <c r="M11" s="21">
        <f t="shared" si="1"/>
        <v>0</v>
      </c>
      <c r="N11" s="21">
        <f t="shared" si="2"/>
        <v>0</v>
      </c>
      <c r="O11" s="21">
        <f t="shared" si="3"/>
        <v>0</v>
      </c>
      <c r="P11" s="21">
        <f t="shared" si="3"/>
        <v>0</v>
      </c>
      <c r="Q11" s="21">
        <f t="shared" si="4"/>
        <v>0</v>
      </c>
      <c r="R11" s="21">
        <f t="shared" si="5"/>
        <v>0</v>
      </c>
      <c r="S11" s="21">
        <f t="shared" si="5"/>
        <v>0</v>
      </c>
    </row>
    <row r="12" spans="1:19" s="19" customFormat="1" ht="18" x14ac:dyDescent="0.2">
      <c r="A12" s="34"/>
      <c r="B12" s="35"/>
      <c r="C12" s="20"/>
      <c r="D12" s="20"/>
      <c r="E12" s="20"/>
      <c r="F12" s="20"/>
      <c r="G12" s="20"/>
      <c r="H12" s="20"/>
      <c r="I12" s="20"/>
      <c r="J12" s="20"/>
      <c r="K12" s="20"/>
      <c r="L12" s="21">
        <f t="shared" si="0"/>
        <v>0</v>
      </c>
      <c r="M12" s="21">
        <f t="shared" si="1"/>
        <v>0</v>
      </c>
      <c r="N12" s="21">
        <f t="shared" si="2"/>
        <v>0</v>
      </c>
      <c r="O12" s="21">
        <f t="shared" si="3"/>
        <v>0</v>
      </c>
      <c r="P12" s="21">
        <f t="shared" si="3"/>
        <v>0</v>
      </c>
      <c r="Q12" s="21">
        <f t="shared" si="4"/>
        <v>0</v>
      </c>
      <c r="R12" s="21">
        <f t="shared" si="5"/>
        <v>0</v>
      </c>
      <c r="S12" s="21">
        <f t="shared" si="5"/>
        <v>0</v>
      </c>
    </row>
    <row r="13" spans="1:19" s="2" customFormat="1" ht="18" x14ac:dyDescent="0.2">
      <c r="A13" s="34"/>
      <c r="B13" s="35"/>
      <c r="C13" s="20"/>
      <c r="D13" s="20"/>
      <c r="E13" s="20"/>
      <c r="F13" s="20"/>
      <c r="G13" s="20"/>
      <c r="H13" s="20"/>
      <c r="I13" s="20"/>
      <c r="J13" s="20"/>
      <c r="K13" s="20"/>
      <c r="L13" s="21">
        <f t="shared" si="0"/>
        <v>0</v>
      </c>
      <c r="M13" s="21">
        <f t="shared" si="1"/>
        <v>0</v>
      </c>
      <c r="N13" s="21">
        <f t="shared" si="2"/>
        <v>0</v>
      </c>
      <c r="O13" s="21">
        <f t="shared" si="3"/>
        <v>0</v>
      </c>
      <c r="P13" s="21">
        <f t="shared" si="3"/>
        <v>0</v>
      </c>
      <c r="Q13" s="21">
        <f t="shared" si="4"/>
        <v>0</v>
      </c>
      <c r="R13" s="21">
        <f t="shared" si="5"/>
        <v>0</v>
      </c>
      <c r="S13" s="21">
        <f t="shared" si="5"/>
        <v>0</v>
      </c>
    </row>
    <row r="14" spans="1:19" s="2" customFormat="1" ht="18" x14ac:dyDescent="0.2">
      <c r="A14" s="34"/>
      <c r="B14" s="35"/>
      <c r="C14" s="20"/>
      <c r="D14" s="20"/>
      <c r="E14" s="20"/>
      <c r="F14" s="20"/>
      <c r="G14" s="20"/>
      <c r="H14" s="20"/>
      <c r="I14" s="20"/>
      <c r="J14" s="20"/>
      <c r="K14" s="20"/>
      <c r="L14" s="21">
        <f t="shared" si="0"/>
        <v>0</v>
      </c>
      <c r="M14" s="21">
        <f t="shared" si="1"/>
        <v>0</v>
      </c>
      <c r="N14" s="21">
        <f t="shared" si="2"/>
        <v>0</v>
      </c>
      <c r="O14" s="21">
        <f t="shared" si="3"/>
        <v>0</v>
      </c>
      <c r="P14" s="21">
        <f t="shared" si="3"/>
        <v>0</v>
      </c>
      <c r="Q14" s="21">
        <f t="shared" si="4"/>
        <v>0</v>
      </c>
      <c r="R14" s="21">
        <f t="shared" si="5"/>
        <v>0</v>
      </c>
      <c r="S14" s="21">
        <f t="shared" si="5"/>
        <v>0</v>
      </c>
    </row>
    <row r="15" spans="1:19" s="2" customFormat="1" ht="27" customHeight="1" x14ac:dyDescent="0.2">
      <c r="A15" s="34"/>
      <c r="B15" s="35"/>
      <c r="C15" s="20"/>
      <c r="D15" s="20"/>
      <c r="E15" s="20"/>
      <c r="F15" s="20"/>
      <c r="G15" s="20"/>
      <c r="H15" s="20"/>
      <c r="I15" s="20"/>
      <c r="J15" s="20"/>
      <c r="K15" s="20"/>
      <c r="L15" s="21">
        <f t="shared" si="0"/>
        <v>0</v>
      </c>
      <c r="M15" s="21">
        <f t="shared" si="1"/>
        <v>0</v>
      </c>
      <c r="N15" s="21">
        <f t="shared" si="2"/>
        <v>0</v>
      </c>
      <c r="O15" s="21">
        <f t="shared" si="3"/>
        <v>0</v>
      </c>
      <c r="P15" s="21">
        <f t="shared" si="3"/>
        <v>0</v>
      </c>
      <c r="Q15" s="21">
        <f t="shared" si="4"/>
        <v>0</v>
      </c>
      <c r="R15" s="21">
        <f t="shared" si="5"/>
        <v>0</v>
      </c>
      <c r="S15" s="21">
        <f t="shared" si="5"/>
        <v>0</v>
      </c>
    </row>
    <row r="16" spans="1:19" s="2" customFormat="1" ht="31.5" customHeight="1" x14ac:dyDescent="0.2">
      <c r="A16" s="34"/>
      <c r="B16" s="35"/>
      <c r="C16" s="20"/>
      <c r="D16" s="20"/>
      <c r="E16" s="20"/>
      <c r="F16" s="20"/>
      <c r="G16" s="20"/>
      <c r="H16" s="20"/>
      <c r="I16" s="20"/>
      <c r="J16" s="20"/>
      <c r="K16" s="20"/>
      <c r="L16" s="21">
        <f t="shared" si="0"/>
        <v>0</v>
      </c>
      <c r="M16" s="21">
        <f t="shared" si="1"/>
        <v>0</v>
      </c>
      <c r="N16" s="21">
        <f t="shared" si="2"/>
        <v>0</v>
      </c>
      <c r="O16" s="21">
        <f t="shared" si="3"/>
        <v>0</v>
      </c>
      <c r="P16" s="21">
        <f t="shared" si="3"/>
        <v>0</v>
      </c>
      <c r="Q16" s="21">
        <f t="shared" si="4"/>
        <v>0</v>
      </c>
      <c r="R16" s="21">
        <f t="shared" si="5"/>
        <v>0</v>
      </c>
      <c r="S16" s="21">
        <f t="shared" si="5"/>
        <v>0</v>
      </c>
    </row>
    <row r="17" spans="1:26" s="23" customFormat="1" ht="45.75" customHeight="1" x14ac:dyDescent="0.2">
      <c r="A17" s="41" t="s">
        <v>20</v>
      </c>
      <c r="B17" s="42"/>
      <c r="C17" s="22">
        <f>SUM(C13:C16)</f>
        <v>0</v>
      </c>
      <c r="D17" s="22">
        <f t="shared" ref="D17:S17" si="6">SUM(D8:D16)</f>
        <v>0</v>
      </c>
      <c r="E17" s="22">
        <f t="shared" si="6"/>
        <v>0</v>
      </c>
      <c r="F17" s="22">
        <f t="shared" si="6"/>
        <v>0</v>
      </c>
      <c r="G17" s="22">
        <f t="shared" si="6"/>
        <v>0</v>
      </c>
      <c r="H17" s="22">
        <f t="shared" si="6"/>
        <v>0</v>
      </c>
      <c r="I17" s="22">
        <f t="shared" si="6"/>
        <v>0</v>
      </c>
      <c r="J17" s="22">
        <f t="shared" si="6"/>
        <v>0</v>
      </c>
      <c r="K17" s="22">
        <f t="shared" si="6"/>
        <v>0</v>
      </c>
      <c r="L17" s="22">
        <f t="shared" si="6"/>
        <v>0</v>
      </c>
      <c r="M17" s="22">
        <f t="shared" si="6"/>
        <v>0</v>
      </c>
      <c r="N17" s="22">
        <f t="shared" si="6"/>
        <v>0</v>
      </c>
      <c r="O17" s="22">
        <f t="shared" si="6"/>
        <v>0</v>
      </c>
      <c r="P17" s="22">
        <f t="shared" si="6"/>
        <v>0</v>
      </c>
      <c r="Q17" s="22">
        <f t="shared" si="6"/>
        <v>0</v>
      </c>
      <c r="R17" s="22">
        <f t="shared" si="6"/>
        <v>0</v>
      </c>
      <c r="S17" s="22">
        <f t="shared" si="6"/>
        <v>0</v>
      </c>
    </row>
    <row r="18" spans="1:26" s="23" customFormat="1" ht="45.75" customHeight="1" thickBot="1" x14ac:dyDescent="0.25">
      <c r="A18" s="43" t="s">
        <v>21</v>
      </c>
      <c r="B18" s="44"/>
      <c r="C18" s="24">
        <f t="shared" ref="C18:S18" si="7">C17*C7</f>
        <v>0</v>
      </c>
      <c r="D18" s="24">
        <f t="shared" si="7"/>
        <v>0</v>
      </c>
      <c r="E18" s="24">
        <f t="shared" si="7"/>
        <v>0</v>
      </c>
      <c r="F18" s="24">
        <f t="shared" si="7"/>
        <v>0</v>
      </c>
      <c r="G18" s="24">
        <f t="shared" si="7"/>
        <v>0</v>
      </c>
      <c r="H18" s="24">
        <f t="shared" si="7"/>
        <v>0</v>
      </c>
      <c r="I18" s="24">
        <f t="shared" si="7"/>
        <v>0</v>
      </c>
      <c r="J18" s="24">
        <f t="shared" si="7"/>
        <v>0</v>
      </c>
      <c r="K18" s="24">
        <f t="shared" si="7"/>
        <v>0</v>
      </c>
      <c r="L18" s="24">
        <f t="shared" si="7"/>
        <v>0</v>
      </c>
      <c r="M18" s="24">
        <f t="shared" si="7"/>
        <v>0</v>
      </c>
      <c r="N18" s="24">
        <f t="shared" si="7"/>
        <v>0</v>
      </c>
      <c r="O18" s="24">
        <f t="shared" si="7"/>
        <v>0</v>
      </c>
      <c r="P18" s="24">
        <f t="shared" si="7"/>
        <v>0</v>
      </c>
      <c r="Q18" s="24">
        <f t="shared" si="7"/>
        <v>0</v>
      </c>
      <c r="R18" s="24">
        <f t="shared" si="7"/>
        <v>0</v>
      </c>
      <c r="S18" s="25">
        <f t="shared" si="7"/>
        <v>0</v>
      </c>
      <c r="T18" s="26"/>
    </row>
    <row r="19" spans="1:26" ht="45.75" customHeight="1" thickBot="1" x14ac:dyDescent="0.25">
      <c r="A19" s="27"/>
      <c r="B19" s="28" t="s">
        <v>22</v>
      </c>
      <c r="C19" s="29" t="s">
        <v>23</v>
      </c>
      <c r="D19" s="30"/>
      <c r="E19" s="30"/>
      <c r="F19" s="30"/>
      <c r="G19" s="30"/>
      <c r="H19" s="45" t="s">
        <v>24</v>
      </c>
      <c r="I19" s="45"/>
      <c r="J19" s="45"/>
      <c r="K19" s="46">
        <f>SUM(C18:S18)</f>
        <v>0</v>
      </c>
      <c r="L19" s="46"/>
      <c r="M19" s="46"/>
      <c r="N19" s="46"/>
      <c r="O19" s="46"/>
      <c r="P19" s="46"/>
      <c r="Q19" s="46"/>
      <c r="R19" s="46"/>
      <c r="S19" s="47"/>
    </row>
    <row r="20" spans="1:26" ht="15" customHeight="1" x14ac:dyDescent="0.2"/>
    <row r="21" spans="1:26" ht="17.25" customHeight="1" x14ac:dyDescent="0.2">
      <c r="B21" s="3"/>
    </row>
    <row r="22" spans="1:26" ht="15" customHeight="1" x14ac:dyDescent="0.2">
      <c r="A22" s="31"/>
      <c r="B22"/>
      <c r="G22" s="32"/>
      <c r="L22"/>
      <c r="M22"/>
      <c r="O22" s="32"/>
      <c r="P22" s="32"/>
      <c r="Q22"/>
      <c r="R22"/>
      <c r="S22"/>
      <c r="T22"/>
      <c r="X22"/>
      <c r="Y22"/>
      <c r="Z22"/>
    </row>
    <row r="23" spans="1:26" ht="15" customHeight="1" x14ac:dyDescent="0.2">
      <c r="A23" s="33"/>
      <c r="B23"/>
      <c r="G23" s="32"/>
      <c r="H23"/>
      <c r="I23"/>
      <c r="J23"/>
      <c r="L23"/>
      <c r="M23"/>
      <c r="N23" s="48"/>
      <c r="O23" s="48"/>
      <c r="P23" s="48"/>
      <c r="Q23"/>
      <c r="R23"/>
      <c r="S23"/>
      <c r="T23"/>
      <c r="X23"/>
      <c r="Y23"/>
      <c r="Z23"/>
    </row>
    <row r="24" spans="1:26" ht="15" customHeight="1" x14ac:dyDescent="0.2">
      <c r="A24"/>
      <c r="B24"/>
      <c r="G24"/>
      <c r="H24"/>
      <c r="I24"/>
      <c r="J24"/>
      <c r="L24"/>
      <c r="M24"/>
      <c r="N24"/>
      <c r="O24"/>
      <c r="P24"/>
      <c r="Q24"/>
      <c r="R24"/>
      <c r="S24"/>
      <c r="T24"/>
      <c r="X24"/>
      <c r="Y24"/>
      <c r="Z24"/>
    </row>
    <row r="25" spans="1:26" ht="15" customHeight="1" x14ac:dyDescent="0.2">
      <c r="G25"/>
      <c r="H25"/>
      <c r="I25"/>
      <c r="J25"/>
    </row>
    <row r="26" spans="1:26" ht="15" customHeight="1" x14ac:dyDescent="0.2"/>
    <row r="27" spans="1:26" ht="15" customHeight="1" x14ac:dyDescent="0.2"/>
    <row r="28" spans="1:26" ht="15" customHeight="1" x14ac:dyDescent="0.2"/>
    <row r="29" spans="1:26" ht="15" customHeight="1" x14ac:dyDescent="0.2"/>
    <row r="30" spans="1:26" ht="15" customHeight="1" x14ac:dyDescent="0.2"/>
    <row r="31" spans="1:26" ht="15" customHeight="1" x14ac:dyDescent="0.2"/>
    <row r="32" spans="1:26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</sheetData>
  <mergeCells count="17">
    <mergeCell ref="A17:B17"/>
    <mergeCell ref="A18:B18"/>
    <mergeCell ref="H19:J19"/>
    <mergeCell ref="K19:S19"/>
    <mergeCell ref="N23:P23"/>
    <mergeCell ref="A16:B16"/>
    <mergeCell ref="A5:S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2.KAT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BULENTSENTURK</cp:lastModifiedBy>
  <dcterms:created xsi:type="dcterms:W3CDTF">2015-05-05T10:15:36Z</dcterms:created>
  <dcterms:modified xsi:type="dcterms:W3CDTF">2016-06-15T06:21:26Z</dcterms:modified>
</cp:coreProperties>
</file>